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свод за 2024 год англ" sheetId="16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7" i="16" l="1"/>
  <c r="C7" i="16"/>
  <c r="D7" i="16"/>
  <c r="E7" i="16"/>
</calcChain>
</file>

<file path=xl/sharedStrings.xml><?xml version="1.0" encoding="utf-8"?>
<sst xmlns="http://schemas.openxmlformats.org/spreadsheetml/2006/main" count="33" uniqueCount="27">
  <si>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</si>
  <si>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</si>
  <si>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</si>
  <si>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</si>
  <si>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</si>
  <si>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</si>
  <si>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</si>
  <si>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</si>
  <si>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</si>
  <si>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</si>
  <si>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</si>
  <si>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</si>
  <si>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</si>
  <si>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</si>
  <si>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</si>
  <si>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</si>
  <si>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</si>
  <si>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</si>
  <si>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</si>
  <si>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</si>
  <si>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</si>
  <si>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</si>
  <si>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volume of products manufactured and services rendered</t>
  </si>
  <si>
    <t xml:space="preserve"> income from sales of products and rendering of services</t>
  </si>
  <si>
    <t>cost of goods sold and services rendered</t>
  </si>
  <si>
    <t xml:space="preserve"> gross profit</t>
  </si>
  <si>
    <t>свод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</si>
</sst>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7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49" fontId="11" fillId="0" borderId="0" xfId="0" applyNumberFormat="1" applyFont="1" applyAlignment="1">
      <alignment horizontal="right" wrapText="1"/>
    </xf>
    <xf numFmtId="49" fontId="11" fillId="0" borderId="0" xfId="0" applyNumberFormat="1" applyFont="1" applyFill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165" fontId="13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13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/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4072064"/>
        <c:axId val="153896064"/>
      </c:barChart>
      <c:catAx>
        <c:axId val="1540720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896064"/>
        <c:crosses val="autoZero"/>
        <c:auto val="1"/>
        <c:lblAlgn val="ctr"/>
        <c:lblOffset val="100"/>
        <c:noMultiLvlLbl val="0"/>
      </c:catAx>
      <c:valAx>
        <c:axId val="15389606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407206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4072576"/>
        <c:axId val="153897792"/>
      </c:barChart>
      <c:catAx>
        <c:axId val="1540725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897792"/>
        <c:crosses val="autoZero"/>
        <c:auto val="1"/>
        <c:lblAlgn val="ctr"/>
        <c:lblOffset val="100"/>
        <c:noMultiLvlLbl val="0"/>
      </c:catAx>
      <c:valAx>
        <c:axId val="15389779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407257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4074624"/>
        <c:axId val="153900096"/>
      </c:barChart>
      <c:catAx>
        <c:axId val="1540746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900096"/>
        <c:crosses val="autoZero"/>
        <c:auto val="1"/>
        <c:lblAlgn val="ctr"/>
        <c:lblOffset val="100"/>
        <c:noMultiLvlLbl val="0"/>
      </c:catAx>
      <c:valAx>
        <c:axId val="15390009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407462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9310336"/>
        <c:axId val="153902400"/>
      </c:barChart>
      <c:catAx>
        <c:axId val="159310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902400"/>
        <c:crosses val="autoZero"/>
        <c:auto val="1"/>
        <c:lblAlgn val="ctr"/>
        <c:lblOffset val="100"/>
        <c:noMultiLvlLbl val="0"/>
      </c:catAx>
      <c:valAx>
        <c:axId val="15390240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931033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за 2024 год англ'!$A$6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827586206896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919540229884929E-2"/>
                  <c:y val="-4.5815407094731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9080604579599964E-2"/>
                  <c:y val="3.26848849776124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850574712643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за 2024 год англ'!$B$5:$E$5</c:f>
              <c:strCache>
                <c:ptCount val="4"/>
                <c:pt idx="0">
                  <c:v>volume of products manufactured and services rendered</c:v>
                </c:pt>
                <c:pt idx="1">
                  <c:v> 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за 2024 год англ'!$B$6:$E$6</c:f>
              <c:numCache>
                <c:formatCode>#,##0.0</c:formatCode>
                <c:ptCount val="4"/>
                <c:pt idx="0">
                  <c:v>104596.29999999999</c:v>
                </c:pt>
                <c:pt idx="1">
                  <c:v>163747</c:v>
                </c:pt>
                <c:pt idx="2">
                  <c:v>113522.79999999999</c:v>
                </c:pt>
                <c:pt idx="3">
                  <c:v>50224.1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за 2024 год англ'!$A$7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2758620689655171E-2"/>
                  <c:y val="2.573207760794606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241379310344957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758620689655171E-2"/>
                  <c:y val="2.57320776199284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9080459770114936E-2"/>
                  <c:y val="-3.2674592146569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за 2024 год англ'!$B$5:$E$5</c:f>
              <c:strCache>
                <c:ptCount val="4"/>
                <c:pt idx="0">
                  <c:v>volume of products manufactured and services rendered</c:v>
                </c:pt>
                <c:pt idx="1">
                  <c:v> 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за 2024 год англ'!$B$7:$E$7</c:f>
              <c:numCache>
                <c:formatCode>#,##0.0</c:formatCode>
                <c:ptCount val="4"/>
                <c:pt idx="0">
                  <c:v>118880.79999999999</c:v>
                </c:pt>
                <c:pt idx="1">
                  <c:v>185982.2</c:v>
                </c:pt>
                <c:pt idx="2">
                  <c:v>128075.6</c:v>
                </c:pt>
                <c:pt idx="3">
                  <c:v>57906.600000000006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4073600"/>
        <c:axId val="159106752"/>
      </c:barChart>
      <c:catAx>
        <c:axId val="154073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9106752"/>
        <c:crosses val="autoZero"/>
        <c:auto val="1"/>
        <c:lblAlgn val="ctr"/>
        <c:lblOffset val="100"/>
        <c:noMultiLvlLbl val="0"/>
      </c:catAx>
      <c:valAx>
        <c:axId val="159106752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5407360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8</xdr:row>
      <xdr:rowOff>66674</xdr:rowOff>
    </xdr:from>
    <xdr:to>
      <xdr:col>6</xdr:col>
      <xdr:colOff>657225</xdr:colOff>
      <xdr:row>22</xdr:row>
      <xdr:rowOff>171449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%20&#1088;&#1091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 по малым рус"/>
      <sheetName val="графики по малым каз"/>
      <sheetName val="свод за 2024 русс"/>
    </sheetNames>
    <sheetDataSet>
      <sheetData sheetId="0"/>
      <sheetData sheetId="1"/>
      <sheetData sheetId="2">
        <row r="6">
          <cell r="B6">
            <v>118880.79999999999</v>
          </cell>
          <cell r="C6">
            <v>185982.2</v>
          </cell>
          <cell r="D6">
            <v>128075.6</v>
          </cell>
          <cell r="E6">
            <v>57906.600000000006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tabSelected="1" workbookViewId="0">
      <selection activeCell="I17" sqref="I17"/>
    </sheetView>
  </sheetViews>
  <sheetFormatPr defaultColWidth="15.5703125" defaultRowHeight="15" x14ac:dyDescent="0.25"/>
  <cols>
    <col min="1" max="1" width="17.42578125" customWidth="1"/>
    <col min="2" max="2" width="16.28515625" customWidth="1"/>
    <col min="4" max="4" width="16.85546875" customWidth="1"/>
    <col min="5" max="5" width="16.28515625" customWidth="1"/>
  </cols>
  <sheetData>
    <row r="3" spans="1:13" x14ac:dyDescent="0.25">
      <c r="A3" t="s">
        <v>26</v>
      </c>
      <c r="B3" s="26"/>
      <c r="C3" s="26"/>
      <c r="D3" s="26"/>
      <c r="E3" s="27"/>
      <c r="F3" s="20"/>
      <c r="G3" s="13"/>
      <c r="H3" s="19"/>
      <c r="I3" s="13"/>
      <c r="J3" s="13"/>
      <c r="K3" s="13"/>
      <c r="L3" s="13"/>
      <c r="M3" s="13"/>
    </row>
    <row r="4" spans="1:13" x14ac:dyDescent="0.25">
      <c r="A4" s="17"/>
      <c r="B4" s="17"/>
      <c r="C4" s="18"/>
      <c r="D4" s="17"/>
      <c r="E4" s="17"/>
    </row>
    <row r="5" spans="1:13" ht="45" x14ac:dyDescent="0.25">
      <c r="A5" s="21"/>
      <c r="B5" s="22" t="s">
        <v>22</v>
      </c>
      <c r="C5" s="22" t="s">
        <v>23</v>
      </c>
      <c r="D5" s="22" t="s">
        <v>24</v>
      </c>
      <c r="E5" s="16" t="s">
        <v>25</v>
      </c>
      <c r="F5" s="20"/>
    </row>
    <row r="6" spans="1:13" x14ac:dyDescent="0.25">
      <c r="A6" s="23">
        <v>2023</v>
      </c>
      <c r="B6" s="24">
        <v>104596.29999999999</v>
      </c>
      <c r="C6" s="24">
        <v>163747</v>
      </c>
      <c r="D6" s="24">
        <v>113522.79999999999</v>
      </c>
      <c r="E6" s="24">
        <v>50224.1</v>
      </c>
      <c r="F6" s="15"/>
    </row>
    <row r="7" spans="1:13" x14ac:dyDescent="0.25">
      <c r="A7" s="23">
        <v>2024</v>
      </c>
      <c r="B7" s="25">
        <f>'[1]свод за 2024 русс'!B6</f>
        <v>118880.79999999999</v>
      </c>
      <c r="C7" s="25">
        <f>'[1]свод за 2024 русс'!C6</f>
        <v>185982.2</v>
      </c>
      <c r="D7" s="25">
        <f>'[1]свод за 2024 русс'!D6</f>
        <v>128075.6</v>
      </c>
      <c r="E7" s="25">
        <f>'[1]свод за 2024 русс'!E6</f>
        <v>57906.600000000006</v>
      </c>
      <c r="F7" s="14"/>
    </row>
    <row r="8" spans="1:13" x14ac:dyDescent="0.25">
      <c r="B8" s="7"/>
      <c r="C8" s="8"/>
      <c r="D8" s="9"/>
      <c r="E8" s="9"/>
    </row>
    <row r="9" spans="1:13" x14ac:dyDescent="0.25">
      <c r="A9" s="11"/>
      <c r="B9" s="10"/>
      <c r="C9" s="10"/>
      <c r="D9" s="10"/>
      <c r="E9" s="9"/>
    </row>
    <row r="10" spans="1:13" x14ac:dyDescent="0.25">
      <c r="A10" s="12"/>
      <c r="B10" s="5"/>
      <c r="C10" s="6"/>
      <c r="D10" s="5"/>
      <c r="E10" s="9"/>
    </row>
    <row r="12" spans="1:13" x14ac:dyDescent="0.25">
      <c r="E12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свод за 2024 год англ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2025-06-20T08:49:03Z</dcterms:modified>
</cp:coreProperties>
</file>